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30.1\Share【立川】\法令関係\★多摩地区運賃改定2026年3月\"/>
    </mc:Choice>
  </mc:AlternateContent>
  <xr:revisionPtr revIDLastSave="0" documentId="13_ncr:1_{75FF0F9D-A713-4272-9F7E-FAFD9E7406F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ドリーミー貸切料金" sheetId="1" state="hidden" r:id="rId1"/>
    <sheet name="新旧対照表" sheetId="3" r:id="rId2"/>
    <sheet name="羽田定額料金表" sheetId="4" r:id="rId3"/>
  </sheets>
  <definedNames>
    <definedName name="_xlnm.Print_Area" localSheetId="0">ドリーミー貸切料金!$A$1:$G$34</definedName>
    <definedName name="_xlnm.Print_Area" localSheetId="1">新旧対照表!$A$1:$H$11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6" i="1"/>
  <c r="E6" i="1" s="1"/>
  <c r="E15" i="1"/>
</calcChain>
</file>

<file path=xl/sharedStrings.xml><?xml version="1.0" encoding="utf-8"?>
<sst xmlns="http://schemas.openxmlformats.org/spreadsheetml/2006/main" count="120" uniqueCount="65">
  <si>
    <t>時間</t>
    <rPh sb="0" eb="2">
      <t>ジカン</t>
    </rPh>
    <phoneticPr fontId="2"/>
  </si>
  <si>
    <t>距離</t>
    <rPh sb="0" eb="2">
      <t>キョリ</t>
    </rPh>
    <phoneticPr fontId="2"/>
  </si>
  <si>
    <t>料金（税抜）</t>
    <rPh sb="0" eb="2">
      <t>リョウキン</t>
    </rPh>
    <rPh sb="3" eb="5">
      <t>ゼイヌ</t>
    </rPh>
    <phoneticPr fontId="2"/>
  </si>
  <si>
    <t>税金10％</t>
    <rPh sb="0" eb="2">
      <t>ゼイキン</t>
    </rPh>
    <phoneticPr fontId="2"/>
  </si>
  <si>
    <t>請求額（税込）</t>
    <rPh sb="0" eb="3">
      <t>セイキュウガク</t>
    </rPh>
    <rPh sb="4" eb="6">
      <t>ゼイコ</t>
    </rPh>
    <phoneticPr fontId="2"/>
  </si>
  <si>
    <t>距離制</t>
    <rPh sb="0" eb="3">
      <t>キョリセイ</t>
    </rPh>
    <phoneticPr fontId="2"/>
  </si>
  <si>
    <t>時間距離併用</t>
    <rPh sb="0" eb="4">
      <t>ジカンキョリ</t>
    </rPh>
    <rPh sb="4" eb="6">
      <t>ヘイヨウ</t>
    </rPh>
    <phoneticPr fontId="2"/>
  </si>
  <si>
    <t>時間制</t>
    <rPh sb="0" eb="3">
      <t>ジカンセイ</t>
    </rPh>
    <phoneticPr fontId="2"/>
  </si>
  <si>
    <t>迎車回送料金</t>
    <rPh sb="0" eb="2">
      <t>ゲイシャ</t>
    </rPh>
    <rPh sb="2" eb="4">
      <t>カイソウ</t>
    </rPh>
    <rPh sb="4" eb="6">
      <t>リョウキン</t>
    </rPh>
    <phoneticPr fontId="2"/>
  </si>
  <si>
    <t>時間指定予約料金</t>
    <rPh sb="0" eb="4">
      <t>ジカンシテイ</t>
    </rPh>
    <rPh sb="4" eb="8">
      <t>ヨヤクリョウキン</t>
    </rPh>
    <phoneticPr fontId="2"/>
  </si>
  <si>
    <t>深夜割増料金</t>
    <rPh sb="0" eb="2">
      <t>シンヤ</t>
    </rPh>
    <rPh sb="2" eb="4">
      <t>ワリマシ</t>
    </rPh>
    <rPh sb="4" eb="6">
      <t>リョウキン</t>
    </rPh>
    <phoneticPr fontId="2"/>
  </si>
  <si>
    <t>区分</t>
    <rPh sb="0" eb="2">
      <t>クブン</t>
    </rPh>
    <phoneticPr fontId="2"/>
  </si>
  <si>
    <t>初乗運賃</t>
    <rPh sb="0" eb="2">
      <t>ハツノ</t>
    </rPh>
    <rPh sb="2" eb="4">
      <t>ウンチン</t>
    </rPh>
    <phoneticPr fontId="2"/>
  </si>
  <si>
    <t>加算運賃</t>
    <rPh sb="0" eb="4">
      <t>カサンウンチン</t>
    </rPh>
    <phoneticPr fontId="2"/>
  </si>
  <si>
    <t>加算運賃</t>
    <rPh sb="0" eb="2">
      <t>カサン</t>
    </rPh>
    <rPh sb="2" eb="4">
      <t>ウンチン</t>
    </rPh>
    <phoneticPr fontId="2"/>
  </si>
  <si>
    <t>備考</t>
    <rPh sb="0" eb="2">
      <t>ビコウ</t>
    </rPh>
    <phoneticPr fontId="2"/>
  </si>
  <si>
    <t>普通車</t>
    <rPh sb="0" eb="3">
      <t>フツウシャ</t>
    </rPh>
    <phoneticPr fontId="2"/>
  </si>
  <si>
    <t>アプリによる配車申込の場合　　　1回400円
アプリ以外による配車申込の場合　1回500円</t>
    <rPh sb="6" eb="8">
      <t>ハイシャ</t>
    </rPh>
    <rPh sb="8" eb="10">
      <t>モウシコミ</t>
    </rPh>
    <rPh sb="11" eb="13">
      <t>バアイ</t>
    </rPh>
    <rPh sb="17" eb="18">
      <t>カイ</t>
    </rPh>
    <rPh sb="21" eb="22">
      <t>エン</t>
    </rPh>
    <rPh sb="26" eb="28">
      <t>イガイ</t>
    </rPh>
    <rPh sb="31" eb="33">
      <t>ハイシャ</t>
    </rPh>
    <rPh sb="33" eb="35">
      <t>モウシコミ</t>
    </rPh>
    <rPh sb="36" eb="38">
      <t>バアイ</t>
    </rPh>
    <rPh sb="40" eb="41">
      <t>カイ</t>
    </rPh>
    <rPh sb="44" eb="45">
      <t>エン</t>
    </rPh>
    <phoneticPr fontId="2"/>
  </si>
  <si>
    <t>22時から5時まで　2割増</t>
    <rPh sb="2" eb="3">
      <t>ジ</t>
    </rPh>
    <rPh sb="6" eb="7">
      <t>ジ</t>
    </rPh>
    <rPh sb="11" eb="12">
      <t>ワリ</t>
    </rPh>
    <rPh sb="12" eb="13">
      <t>マ</t>
    </rPh>
    <phoneticPr fontId="2"/>
  </si>
  <si>
    <t>現行運賃・料金</t>
    <rPh sb="0" eb="2">
      <t>ゲンコウ</t>
    </rPh>
    <rPh sb="2" eb="4">
      <t>ウンチン</t>
    </rPh>
    <rPh sb="5" eb="7">
      <t>リョウキン</t>
    </rPh>
    <phoneticPr fontId="2"/>
  </si>
  <si>
    <t>改訂運賃・料金</t>
    <rPh sb="0" eb="2">
      <t>カイテイ</t>
    </rPh>
    <rPh sb="2" eb="4">
      <t>ウンチン</t>
    </rPh>
    <rPh sb="5" eb="7">
      <t>リョウキン</t>
    </rPh>
    <phoneticPr fontId="2"/>
  </si>
  <si>
    <t>（2026年3月15日運行車両まで）</t>
    <rPh sb="5" eb="6">
      <t>ネン</t>
    </rPh>
    <rPh sb="7" eb="8">
      <t>ガツ</t>
    </rPh>
    <rPh sb="10" eb="11">
      <t>ヒ</t>
    </rPh>
    <rPh sb="11" eb="13">
      <t>ウンコウ</t>
    </rPh>
    <rPh sb="13" eb="15">
      <t>シャリョウ</t>
    </rPh>
    <phoneticPr fontId="2"/>
  </si>
  <si>
    <t>（2026年3月16日運行開始車両より）</t>
    <rPh sb="5" eb="6">
      <t>ネン</t>
    </rPh>
    <rPh sb="7" eb="8">
      <t>ガツ</t>
    </rPh>
    <rPh sb="10" eb="11">
      <t>ニチ</t>
    </rPh>
    <rPh sb="11" eb="13">
      <t>ウンコウ</t>
    </rPh>
    <rPh sb="13" eb="15">
      <t>カイシ</t>
    </rPh>
    <rPh sb="15" eb="17">
      <t>シャリョウ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</si>
  <si>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211ｍ毎に</t>
    </r>
    <r>
      <rPr>
        <sz val="11"/>
        <color theme="1"/>
        <rFont val="游ゴシック"/>
        <family val="2"/>
        <charset val="128"/>
        <scheme val="minor"/>
      </rPr>
      <t xml:space="preserve">
100円</t>
    </r>
    <rPh sb="4" eb="5">
      <t>ゴト</t>
    </rPh>
    <rPh sb="10" eb="11">
      <t>エン</t>
    </rPh>
    <phoneticPr fontId="2"/>
  </si>
  <si>
    <r>
      <t>初乗1時間まで　 　</t>
    </r>
    <r>
      <rPr>
        <b/>
        <u/>
        <sz val="11"/>
        <color theme="1"/>
        <rFont val="游ゴシック"/>
        <family val="3"/>
        <charset val="128"/>
        <scheme val="minor"/>
      </rPr>
      <t>7,580円</t>
    </r>
    <r>
      <rPr>
        <sz val="11"/>
        <color theme="1"/>
        <rFont val="游ゴシック"/>
        <family val="2"/>
        <charset val="128"/>
        <scheme val="minor"/>
      </rPr>
      <t xml:space="preserve">
加算30分まで毎に　</t>
    </r>
    <r>
      <rPr>
        <b/>
        <u/>
        <sz val="11"/>
        <color theme="1"/>
        <rFont val="游ゴシック"/>
        <family val="3"/>
        <charset val="128"/>
        <scheme val="minor"/>
      </rPr>
      <t>3,790円</t>
    </r>
    <rPh sb="0" eb="2">
      <t>ハツノ</t>
    </rPh>
    <rPh sb="3" eb="5">
      <t>ジカン</t>
    </rPh>
    <rPh sb="15" eb="16">
      <t>エン</t>
    </rPh>
    <rPh sb="17" eb="19">
      <t>カサン</t>
    </rPh>
    <rPh sb="21" eb="22">
      <t>フン</t>
    </rPh>
    <rPh sb="24" eb="25">
      <t>ゴト</t>
    </rPh>
    <rPh sb="32" eb="33">
      <t>エン</t>
    </rPh>
    <phoneticPr fontId="2"/>
  </si>
  <si>
    <t>変更なし</t>
    <rPh sb="0" eb="2">
      <t>ヘンコウ</t>
    </rPh>
    <phoneticPr fontId="2"/>
  </si>
  <si>
    <t>1.091Km
500円</t>
    <rPh sb="11" eb="12">
      <t>エン</t>
    </rPh>
    <phoneticPr fontId="2"/>
  </si>
  <si>
    <t>233ｍ毎に
100円</t>
    <rPh sb="4" eb="5">
      <t>ゴト</t>
    </rPh>
    <rPh sb="10" eb="11">
      <t>エン</t>
    </rPh>
    <phoneticPr fontId="2"/>
  </si>
  <si>
    <t>時速10Km以下の走行時間について
85秒毎に　100円</t>
    <rPh sb="0" eb="2">
      <t>ジソク</t>
    </rPh>
    <rPh sb="6" eb="8">
      <t>イカ</t>
    </rPh>
    <rPh sb="9" eb="13">
      <t>ソウコウジカン</t>
    </rPh>
    <rPh sb="20" eb="21">
      <t>ビョウ</t>
    </rPh>
    <rPh sb="21" eb="22">
      <t>ゴト</t>
    </rPh>
    <rPh sb="27" eb="28">
      <t>エン</t>
    </rPh>
    <phoneticPr fontId="2"/>
  </si>
  <si>
    <t>初乗1時間まで　 　6,860円
加算30分まで毎に　3,430円</t>
    <rPh sb="0" eb="2">
      <t>ハツノ</t>
    </rPh>
    <rPh sb="3" eb="5">
      <t>ジカン</t>
    </rPh>
    <rPh sb="15" eb="16">
      <t>エン</t>
    </rPh>
    <rPh sb="17" eb="19">
      <t>カサン</t>
    </rPh>
    <rPh sb="21" eb="22">
      <t>フン</t>
    </rPh>
    <rPh sb="24" eb="25">
      <t>ゴト</t>
    </rPh>
    <rPh sb="32" eb="33">
      <t>エン</t>
    </rPh>
    <phoneticPr fontId="2"/>
  </si>
  <si>
    <t>1回　500円</t>
    <rPh sb="1" eb="2">
      <t>カイ</t>
    </rPh>
    <rPh sb="6" eb="7">
      <t>エン</t>
    </rPh>
    <phoneticPr fontId="2"/>
  </si>
  <si>
    <t>日本交通立川株式会社</t>
    <rPh sb="0" eb="10">
      <t>ニホンコウツウタチカワカブシキガイシャ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</si>
  <si>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1.000Km</t>
    </r>
    <r>
      <rPr>
        <sz val="11"/>
        <color theme="1"/>
        <rFont val="游ゴシック"/>
        <family val="2"/>
        <charset val="128"/>
        <scheme val="minor"/>
      </rPr>
      <t xml:space="preserve">
500円</t>
    </r>
    <rPh sb="11" eb="12">
      <t>エン</t>
    </rPh>
    <phoneticPr fontId="2"/>
  </si>
  <si>
    <r>
      <t xml:space="preserve">時速10Km以下の走行時間について
</t>
    </r>
    <r>
      <rPr>
        <b/>
        <u/>
        <sz val="11"/>
        <color rgb="FFFF0000"/>
        <rFont val="游ゴシック"/>
        <family val="3"/>
        <charset val="128"/>
        <scheme val="minor"/>
      </rPr>
      <t>80秒毎</t>
    </r>
    <r>
      <rPr>
        <b/>
        <u/>
        <sz val="11"/>
        <color theme="1"/>
        <rFont val="游ゴシック"/>
        <family val="3"/>
        <charset val="128"/>
        <scheme val="minor"/>
      </rPr>
      <t>に</t>
    </r>
    <r>
      <rPr>
        <sz val="11"/>
        <color theme="1"/>
        <rFont val="游ゴシック"/>
        <family val="2"/>
        <charset val="128"/>
        <scheme val="minor"/>
      </rPr>
      <t>　100円</t>
    </r>
    <rPh sb="0" eb="2">
      <t>ジソク</t>
    </rPh>
    <rPh sb="6" eb="8">
      <t>イカ</t>
    </rPh>
    <rPh sb="9" eb="13">
      <t>ソウコウジカン</t>
    </rPh>
    <rPh sb="20" eb="21">
      <t>ビョウ</t>
    </rPh>
    <rPh sb="21" eb="22">
      <t>ゴト</t>
    </rPh>
    <rPh sb="27" eb="28">
      <t>エン</t>
    </rPh>
    <phoneticPr fontId="2"/>
  </si>
  <si>
    <t>【羽田定額変更届出様式】</t>
    <rPh sb="1" eb="3">
      <t>ハネダ</t>
    </rPh>
    <rPh sb="3" eb="5">
      <t>テイガク</t>
    </rPh>
    <rPh sb="5" eb="7">
      <t>ヘンコウ</t>
    </rPh>
    <rPh sb="7" eb="9">
      <t>トドケデ</t>
    </rPh>
    <rPh sb="9" eb="11">
      <t>ヨウシキ</t>
    </rPh>
    <phoneticPr fontId="2"/>
  </si>
  <si>
    <t>適用ゾーン</t>
    <rPh sb="0" eb="2">
      <t>テキヨウ</t>
    </rPh>
    <phoneticPr fontId="13"/>
  </si>
  <si>
    <t>車種区分</t>
    <rPh sb="0" eb="2">
      <t>シャシュ</t>
    </rPh>
    <rPh sb="2" eb="4">
      <t>クブン</t>
    </rPh>
    <phoneticPr fontId="14"/>
  </si>
  <si>
    <t>公定幅運賃※1</t>
    <phoneticPr fontId="14"/>
  </si>
  <si>
    <t>定額運賃※2</t>
    <phoneticPr fontId="13"/>
  </si>
  <si>
    <t>深夜早朝割増適用定額運賃</t>
    <rPh sb="8" eb="10">
      <t>テイガク</t>
    </rPh>
    <phoneticPr fontId="14"/>
  </si>
  <si>
    <t>障害者割引適用定額運賃</t>
    <rPh sb="7" eb="9">
      <t>テイガク</t>
    </rPh>
    <phoneticPr fontId="14"/>
  </si>
  <si>
    <t>深夜早朝割増及び障害者割引適用定額運賃</t>
    <rPh sb="15" eb="17">
      <t>テイガク</t>
    </rPh>
    <phoneticPr fontId="13"/>
  </si>
  <si>
    <t>(円)</t>
    <phoneticPr fontId="13"/>
  </si>
  <si>
    <t>調布市</t>
  </si>
  <si>
    <t>特定大型車</t>
    <rPh sb="0" eb="4">
      <t>トクテイオオガタ</t>
    </rPh>
    <rPh sb="4" eb="5">
      <t>シャ</t>
    </rPh>
    <phoneticPr fontId="14"/>
  </si>
  <si>
    <t>大   型   車</t>
    <rPh sb="0" eb="1">
      <t>ダイ</t>
    </rPh>
    <rPh sb="4" eb="5">
      <t>カタ</t>
    </rPh>
    <rPh sb="8" eb="9">
      <t>シャ</t>
    </rPh>
    <phoneticPr fontId="14"/>
  </si>
  <si>
    <t>普   通   車</t>
    <rPh sb="0" eb="1">
      <t>フ</t>
    </rPh>
    <rPh sb="4" eb="5">
      <t>ツウ</t>
    </rPh>
    <rPh sb="8" eb="9">
      <t>クルマ</t>
    </rPh>
    <phoneticPr fontId="14"/>
  </si>
  <si>
    <t>府中市</t>
  </si>
  <si>
    <t>小金井市</t>
  </si>
  <si>
    <t>西東京市</t>
  </si>
  <si>
    <t>東久留米市</t>
  </si>
  <si>
    <t>小平市</t>
  </si>
  <si>
    <t>国分寺市</t>
  </si>
  <si>
    <t>国立市</t>
  </si>
  <si>
    <t>清瀬市</t>
  </si>
  <si>
    <t>東村山市</t>
  </si>
  <si>
    <t>立川市</t>
  </si>
  <si>
    <t>東大和市</t>
  </si>
  <si>
    <t>昭島市</t>
  </si>
  <si>
    <t>武蔵村山市</t>
  </si>
  <si>
    <t>※1「公定幅運賃」額については、現に届出をしている距離制運賃にて算出し、割引や割増を適用しない運賃額を</t>
    <rPh sb="3" eb="5">
      <t>コウテイ</t>
    </rPh>
    <rPh sb="5" eb="6">
      <t>ハバ</t>
    </rPh>
    <rPh sb="6" eb="8">
      <t>ウンチン</t>
    </rPh>
    <rPh sb="9" eb="10">
      <t>ガク</t>
    </rPh>
    <rPh sb="16" eb="17">
      <t>ゲン</t>
    </rPh>
    <rPh sb="18" eb="19">
      <t>トド</t>
    </rPh>
    <rPh sb="19" eb="20">
      <t>デ</t>
    </rPh>
    <rPh sb="25" eb="27">
      <t>キョリ</t>
    </rPh>
    <rPh sb="27" eb="28">
      <t>セイ</t>
    </rPh>
    <rPh sb="28" eb="30">
      <t>ウンチン</t>
    </rPh>
    <rPh sb="32" eb="34">
      <t>サンシュツ</t>
    </rPh>
    <rPh sb="36" eb="38">
      <t>ワリビキ</t>
    </rPh>
    <rPh sb="39" eb="41">
      <t>ワリマシ</t>
    </rPh>
    <rPh sb="42" eb="44">
      <t>テキヨウ</t>
    </rPh>
    <rPh sb="47" eb="49">
      <t>ウンチン</t>
    </rPh>
    <rPh sb="49" eb="50">
      <t>ガク</t>
    </rPh>
    <phoneticPr fontId="13"/>
  </si>
  <si>
    <t>　　記載する。</t>
    <phoneticPr fontId="13"/>
  </si>
  <si>
    <t>※2「定額運賃」額については、現に届出をしている距離制運賃を基に算出し、記載する。</t>
    <rPh sb="3" eb="5">
      <t>テイガク</t>
    </rPh>
    <rPh sb="5" eb="7">
      <t>ウンチン</t>
    </rPh>
    <rPh sb="8" eb="9">
      <t>ガク</t>
    </rPh>
    <rPh sb="15" eb="16">
      <t>ゲン</t>
    </rPh>
    <rPh sb="17" eb="18">
      <t>トド</t>
    </rPh>
    <rPh sb="18" eb="19">
      <t>デ</t>
    </rPh>
    <rPh sb="24" eb="26">
      <t>キョリ</t>
    </rPh>
    <rPh sb="26" eb="27">
      <t>セイ</t>
    </rPh>
    <rPh sb="27" eb="29">
      <t>ウンチン</t>
    </rPh>
    <rPh sb="30" eb="31">
      <t>モト</t>
    </rPh>
    <rPh sb="32" eb="34">
      <t>サンシュツ</t>
    </rPh>
    <rPh sb="36" eb="38">
      <t>キサイ</t>
    </rPh>
    <phoneticPr fontId="13"/>
  </si>
  <si>
    <t>　　　なお、遠距離割引が適用される場合は、当該割引を適用して算出する。</t>
    <rPh sb="6" eb="9">
      <t>エンキョリ</t>
    </rPh>
    <rPh sb="9" eb="11">
      <t>ワリビキ</t>
    </rPh>
    <rPh sb="12" eb="14">
      <t>テキヨウ</t>
    </rPh>
    <rPh sb="17" eb="19">
      <t>バアイ</t>
    </rPh>
    <rPh sb="21" eb="23">
      <t>トウガイ</t>
    </rPh>
    <rPh sb="23" eb="25">
      <t>ワリビキ</t>
    </rPh>
    <rPh sb="26" eb="28">
      <t>テキヨウ</t>
    </rPh>
    <rPh sb="30" eb="32">
      <t>サンシュツ</t>
    </rPh>
    <phoneticPr fontId="13"/>
  </si>
  <si>
    <t>2026．3.16～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</si>
</sst>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Km&quot;"/>
    <numFmt numFmtId="177" formatCode="0.0_ "/>
    <numFmt numFmtId="178" formatCode="#,##0_ "/>
    <numFmt numFmtId="179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178" fontId="3" fillId="0" borderId="0" xfId="0" applyNumberFormat="1" applyFont="1">
      <alignment vertical="center"/>
    </xf>
    <xf numFmtId="177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8" fontId="0" fillId="0" borderId="0" xfId="0" applyNumberFormat="1">
      <alignment vertical="center"/>
    </xf>
    <xf numFmtId="0" fontId="4" fillId="0" borderId="2" xfId="0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8" fontId="5" fillId="0" borderId="4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12" fillId="0" borderId="6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0" fontId="0" fillId="0" borderId="12" xfId="0" applyBorder="1" applyAlignment="1">
      <alignment horizontal="center" vertical="center"/>
    </xf>
    <xf numFmtId="3" fontId="12" fillId="0" borderId="1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0" fillId="0" borderId="14" xfId="0" applyBorder="1" applyAlignment="1">
      <alignment horizontal="center" vertical="center"/>
    </xf>
    <xf numFmtId="3" fontId="12" fillId="0" borderId="15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0" fontId="15" fillId="0" borderId="0" xfId="0" applyFont="1">
      <alignment vertical="center"/>
    </xf>
    <xf numFmtId="3" fontId="12" fillId="0" borderId="0" xfId="0" applyNumberFormat="1" applyFont="1" applyAlignment="1">
      <alignment horizontal="right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590549</xdr:colOff>
      <xdr:row>1</xdr:row>
      <xdr:rowOff>104774</xdr:rowOff>
    </xdr:from>
    <xdr:ext cx="2962275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299" y="342899"/>
          <a:ext cx="2962275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/>
            <a:t>時間制貸切料金表</a:t>
          </a:r>
        </a:p>
      </xdr:txBody>
    </xdr:sp>
    <xdr:clientData/>
  </xdr:oneCellAnchor>
  <xdr:oneCellAnchor>
    <xdr:from>
      <xdr:col>0</xdr:col>
      <xdr:colOff>447674</xdr:colOff>
      <xdr:row>26</xdr:row>
      <xdr:rowOff>57150</xdr:rowOff>
    </xdr:from>
    <xdr:ext cx="6153151" cy="12727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7674" y="7581900"/>
          <a:ext cx="6153151" cy="12727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・葬儀等の往復運行の場合、最低料金を￥１７，４９０（税込）とさせていただきます。</a:t>
          </a:r>
          <a:endParaRPr lang="ja-JP" altLang="ja-JP" u="sng">
            <a:effectLst/>
          </a:endParaRPr>
        </a:p>
        <a:p>
          <a:r>
            <a:rPr kumimoji="1" lang="ja-JP" altLang="en-US" sz="1100"/>
            <a:t>・料金の計算方法はについては下記の通りとさせていただきます。</a:t>
          </a:r>
          <a:endParaRPr kumimoji="1" lang="en-US" altLang="ja-JP" sz="1100"/>
        </a:p>
        <a:p>
          <a:r>
            <a:rPr kumimoji="1" lang="ja-JP" altLang="en-US" sz="1100"/>
            <a:t>　　①　弊社の出庫から帰庫までの計算</a:t>
          </a:r>
          <a:endParaRPr kumimoji="1" lang="en-US" altLang="ja-JP" sz="1100"/>
        </a:p>
        <a:p>
          <a:r>
            <a:rPr kumimoji="1" lang="ja-JP" altLang="en-US" sz="1100"/>
            <a:t>　　②　時間又は距離の多い方で計算</a:t>
          </a:r>
          <a:endParaRPr kumimoji="1" lang="en-US" altLang="ja-JP" sz="1100"/>
        </a:p>
        <a:p>
          <a:r>
            <a:rPr kumimoji="1" lang="ja-JP" altLang="en-US" sz="1100"/>
            <a:t>　その他、イレギュラーの場合についてはその都度協議させていただきます。</a:t>
          </a:r>
        </a:p>
      </xdr:txBody>
    </xdr:sp>
    <xdr:clientData/>
  </xdr:oneCellAnchor>
  <xdr:oneCellAnchor>
    <xdr:from>
      <xdr:col>7</xdr:col>
      <xdr:colOff>390524</xdr:colOff>
      <xdr:row>0</xdr:row>
      <xdr:rowOff>152400</xdr:rowOff>
    </xdr:from>
    <xdr:ext cx="4543426" cy="392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96174" y="152400"/>
          <a:ext cx="454342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ドリーミー・</a:t>
          </a:r>
          <a:r>
            <a:rPr kumimoji="1" lang="en-US" altLang="ja-JP" sz="1400"/>
            <a:t>JA</a:t>
          </a:r>
          <a:r>
            <a:rPr kumimoji="1" lang="ja-JP" altLang="en-US" sz="1400"/>
            <a:t>・そうしんホール　メモリード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"/>
  <sheetViews>
    <sheetView workbookViewId="0">
      <selection activeCell="G11" sqref="G11"/>
    </sheetView>
  </sheetViews>
  <sheetFormatPr defaultRowHeight="18" x14ac:dyDescent="0.55000000000000004"/>
  <cols>
    <col min="1" max="1" width="7.75" customWidth="1"/>
    <col min="2" max="2" width="11" customWidth="1"/>
    <col min="3" max="3" width="13.58203125" customWidth="1"/>
    <col min="4" max="4" width="18" customWidth="1"/>
    <col min="5" max="5" width="14.08203125" customWidth="1"/>
    <col min="6" max="6" width="19.75" customWidth="1"/>
    <col min="9" max="12" width="9.33203125" customWidth="1"/>
  </cols>
  <sheetData>
    <row r="1" spans="2:13" x14ac:dyDescent="0.55000000000000004">
      <c r="F1" s="7">
        <v>45250</v>
      </c>
    </row>
    <row r="4" spans="2:13" ht="87" customHeight="1" thickBot="1" x14ac:dyDescent="0.6">
      <c r="I4" s="1"/>
      <c r="J4" s="1"/>
      <c r="K4" s="1"/>
      <c r="L4" s="1"/>
      <c r="M4" s="1"/>
    </row>
    <row r="5" spans="2:13" ht="22.5" x14ac:dyDescent="0.55000000000000004">
      <c r="B5" s="6" t="s">
        <v>0</v>
      </c>
      <c r="C5" s="6" t="s">
        <v>1</v>
      </c>
      <c r="D5" s="6" t="s">
        <v>2</v>
      </c>
      <c r="E5" s="8" t="s">
        <v>3</v>
      </c>
      <c r="F5" s="10" t="s">
        <v>4</v>
      </c>
      <c r="G5" s="13"/>
      <c r="K5" s="1"/>
      <c r="L5" s="1"/>
      <c r="M5" s="1"/>
    </row>
    <row r="6" spans="2:13" ht="22.5" x14ac:dyDescent="0.55000000000000004">
      <c r="B6" s="3">
        <v>0.5</v>
      </c>
      <c r="C6" s="4">
        <v>8</v>
      </c>
      <c r="D6" s="5">
        <f>F6/1.1</f>
        <v>2809.090909090909</v>
      </c>
      <c r="E6" s="9">
        <f>D6*0.1</f>
        <v>280.90909090909093</v>
      </c>
      <c r="F6" s="11">
        <v>3090</v>
      </c>
      <c r="G6" s="15"/>
      <c r="I6" s="14"/>
      <c r="J6" s="2"/>
      <c r="K6" s="2"/>
      <c r="L6" s="2"/>
      <c r="M6" s="14"/>
    </row>
    <row r="7" spans="2:13" ht="22.5" x14ac:dyDescent="0.55000000000000004">
      <c r="B7" s="3">
        <v>1</v>
      </c>
      <c r="C7" s="4">
        <v>16</v>
      </c>
      <c r="D7" s="5">
        <f t="shared" ref="D7:D24" si="0">F7/1.1</f>
        <v>5609.090909090909</v>
      </c>
      <c r="E7" s="9">
        <f t="shared" ref="E7:E24" si="1">D7*0.1</f>
        <v>560.90909090909088</v>
      </c>
      <c r="F7" s="11">
        <v>6170</v>
      </c>
      <c r="G7" s="15"/>
      <c r="I7" s="14"/>
      <c r="J7" s="2"/>
      <c r="K7" s="2"/>
      <c r="L7" s="2"/>
      <c r="M7" s="14"/>
    </row>
    <row r="8" spans="2:13" ht="22.5" x14ac:dyDescent="0.55000000000000004">
      <c r="B8" s="3">
        <v>1.5</v>
      </c>
      <c r="C8" s="4">
        <v>24</v>
      </c>
      <c r="D8" s="5">
        <f t="shared" si="0"/>
        <v>8418.181818181818</v>
      </c>
      <c r="E8" s="9">
        <f t="shared" si="1"/>
        <v>841.81818181818187</v>
      </c>
      <c r="F8" s="11">
        <v>9260</v>
      </c>
      <c r="G8" s="15"/>
      <c r="I8" s="14"/>
      <c r="J8" s="2"/>
      <c r="K8" s="2"/>
      <c r="L8" s="2"/>
      <c r="M8" s="14"/>
    </row>
    <row r="9" spans="2:13" ht="22.5" x14ac:dyDescent="0.55000000000000004">
      <c r="B9" s="3">
        <v>2</v>
      </c>
      <c r="C9" s="4">
        <v>32</v>
      </c>
      <c r="D9" s="5">
        <f t="shared" si="0"/>
        <v>11227.272727272726</v>
      </c>
      <c r="E9" s="9">
        <f t="shared" si="1"/>
        <v>1122.7272727272727</v>
      </c>
      <c r="F9" s="11">
        <v>12350</v>
      </c>
      <c r="G9" s="15"/>
      <c r="I9" s="14"/>
      <c r="J9" s="2"/>
      <c r="K9" s="2"/>
      <c r="L9" s="2"/>
      <c r="M9" s="14"/>
    </row>
    <row r="10" spans="2:13" ht="22.5" x14ac:dyDescent="0.55000000000000004">
      <c r="B10" s="3">
        <v>2.5</v>
      </c>
      <c r="C10" s="4">
        <v>40</v>
      </c>
      <c r="D10" s="5">
        <f t="shared" si="0"/>
        <v>14036.363636363636</v>
      </c>
      <c r="E10" s="9">
        <f t="shared" si="1"/>
        <v>1403.6363636363637</v>
      </c>
      <c r="F10" s="11">
        <v>15440</v>
      </c>
      <c r="G10" s="15"/>
      <c r="I10" s="14"/>
      <c r="J10" s="2"/>
      <c r="K10" s="2"/>
      <c r="L10" s="2"/>
      <c r="M10" s="14"/>
    </row>
    <row r="11" spans="2:13" ht="22.5" x14ac:dyDescent="0.55000000000000004">
      <c r="B11" s="3">
        <v>3</v>
      </c>
      <c r="C11" s="4">
        <v>48</v>
      </c>
      <c r="D11" s="5">
        <f t="shared" si="0"/>
        <v>15899.999999999998</v>
      </c>
      <c r="E11" s="9">
        <f t="shared" si="1"/>
        <v>1590</v>
      </c>
      <c r="F11" s="11">
        <v>17490</v>
      </c>
      <c r="G11" s="15"/>
      <c r="I11" s="14"/>
      <c r="J11" s="2"/>
      <c r="K11" s="2"/>
      <c r="L11" s="2"/>
      <c r="M11" s="14"/>
    </row>
    <row r="12" spans="2:13" ht="22.5" x14ac:dyDescent="0.55000000000000004">
      <c r="B12" s="3">
        <v>3.5</v>
      </c>
      <c r="C12" s="4">
        <v>56</v>
      </c>
      <c r="D12" s="5">
        <f t="shared" si="0"/>
        <v>18554.545454545452</v>
      </c>
      <c r="E12" s="9">
        <f t="shared" si="1"/>
        <v>1855.4545454545453</v>
      </c>
      <c r="F12" s="11">
        <v>20410</v>
      </c>
      <c r="G12" s="15"/>
      <c r="I12" s="14"/>
      <c r="J12" s="2"/>
      <c r="K12" s="2"/>
      <c r="L12" s="2"/>
      <c r="M12" s="14"/>
    </row>
    <row r="13" spans="2:13" ht="22.5" x14ac:dyDescent="0.55000000000000004">
      <c r="B13" s="3">
        <v>4</v>
      </c>
      <c r="C13" s="4">
        <v>64</v>
      </c>
      <c r="D13" s="5">
        <f t="shared" si="0"/>
        <v>21200</v>
      </c>
      <c r="E13" s="9">
        <f t="shared" si="1"/>
        <v>2120</v>
      </c>
      <c r="F13" s="11">
        <v>23320</v>
      </c>
      <c r="G13" s="15"/>
      <c r="I13" s="14"/>
      <c r="J13" s="2"/>
      <c r="K13" s="2"/>
      <c r="L13" s="2"/>
      <c r="M13" s="14"/>
    </row>
    <row r="14" spans="2:13" ht="22.5" x14ac:dyDescent="0.55000000000000004">
      <c r="B14" s="3">
        <v>4.5</v>
      </c>
      <c r="C14" s="4">
        <v>72</v>
      </c>
      <c r="D14" s="5">
        <f t="shared" si="0"/>
        <v>23854.545454545452</v>
      </c>
      <c r="E14" s="9">
        <f t="shared" si="1"/>
        <v>2385.4545454545455</v>
      </c>
      <c r="F14" s="11">
        <v>26240</v>
      </c>
      <c r="G14" s="15"/>
      <c r="I14" s="14"/>
      <c r="J14" s="2"/>
      <c r="K14" s="2"/>
      <c r="L14" s="2"/>
      <c r="M14" s="14"/>
    </row>
    <row r="15" spans="2:13" ht="22.5" x14ac:dyDescent="0.55000000000000004">
      <c r="B15" s="3">
        <v>5</v>
      </c>
      <c r="C15" s="4">
        <v>80</v>
      </c>
      <c r="D15" s="5">
        <f t="shared" si="0"/>
        <v>26509.090909090908</v>
      </c>
      <c r="E15" s="9">
        <f t="shared" si="1"/>
        <v>2650.909090909091</v>
      </c>
      <c r="F15" s="11">
        <v>29160</v>
      </c>
      <c r="G15" s="15"/>
      <c r="I15" s="14"/>
      <c r="J15" s="2"/>
      <c r="K15" s="2"/>
      <c r="L15" s="2"/>
      <c r="M15" s="14"/>
    </row>
    <row r="16" spans="2:13" ht="22.5" x14ac:dyDescent="0.55000000000000004">
      <c r="B16" s="3">
        <v>5.5</v>
      </c>
      <c r="C16" s="4">
        <v>88</v>
      </c>
      <c r="D16" s="5">
        <f t="shared" si="0"/>
        <v>29154.545454545452</v>
      </c>
      <c r="E16" s="9">
        <f t="shared" si="1"/>
        <v>2915.4545454545455</v>
      </c>
      <c r="F16" s="11">
        <v>32070</v>
      </c>
      <c r="G16" s="15"/>
      <c r="I16" s="14"/>
      <c r="J16" s="2"/>
      <c r="K16" s="2"/>
      <c r="L16" s="2"/>
      <c r="M16" s="14"/>
    </row>
    <row r="17" spans="2:13" ht="22.5" x14ac:dyDescent="0.55000000000000004">
      <c r="B17" s="3">
        <v>6</v>
      </c>
      <c r="C17" s="4">
        <v>96</v>
      </c>
      <c r="D17" s="5">
        <f t="shared" si="0"/>
        <v>31809.090909090908</v>
      </c>
      <c r="E17" s="9">
        <f t="shared" si="1"/>
        <v>3180.909090909091</v>
      </c>
      <c r="F17" s="11">
        <v>34990</v>
      </c>
      <c r="G17" s="15"/>
      <c r="I17" s="14"/>
      <c r="J17" s="2"/>
      <c r="K17" s="2"/>
      <c r="L17" s="2"/>
      <c r="M17" s="14"/>
    </row>
    <row r="18" spans="2:13" ht="22.5" x14ac:dyDescent="0.55000000000000004">
      <c r="B18" s="3">
        <v>6.5</v>
      </c>
      <c r="C18" s="4">
        <v>104</v>
      </c>
      <c r="D18" s="5">
        <f t="shared" si="0"/>
        <v>34454.545454545449</v>
      </c>
      <c r="E18" s="9">
        <f t="shared" si="1"/>
        <v>3445.454545454545</v>
      </c>
      <c r="F18" s="11">
        <v>37900</v>
      </c>
      <c r="G18" s="15"/>
      <c r="I18" s="14"/>
      <c r="J18" s="2"/>
      <c r="K18" s="2"/>
      <c r="L18" s="2"/>
      <c r="M18" s="14"/>
    </row>
    <row r="19" spans="2:13" ht="22.5" x14ac:dyDescent="0.55000000000000004">
      <c r="B19" s="3">
        <v>7</v>
      </c>
      <c r="C19" s="4">
        <v>112</v>
      </c>
      <c r="D19" s="5">
        <f t="shared" si="0"/>
        <v>37109.090909090904</v>
      </c>
      <c r="E19" s="9">
        <f t="shared" si="1"/>
        <v>3710.9090909090905</v>
      </c>
      <c r="F19" s="11">
        <v>40820</v>
      </c>
      <c r="G19" s="15"/>
      <c r="I19" s="14"/>
      <c r="J19" s="2"/>
      <c r="K19" s="2"/>
      <c r="L19" s="2"/>
      <c r="M19" s="14"/>
    </row>
    <row r="20" spans="2:13" ht="22.5" x14ac:dyDescent="0.55000000000000004">
      <c r="B20" s="3">
        <v>7.5</v>
      </c>
      <c r="C20" s="4">
        <v>120</v>
      </c>
      <c r="D20" s="5">
        <f t="shared" si="0"/>
        <v>39754.545454545449</v>
      </c>
      <c r="E20" s="9">
        <f t="shared" si="1"/>
        <v>3975.454545454545</v>
      </c>
      <c r="F20" s="11">
        <v>43730</v>
      </c>
      <c r="G20" s="15"/>
      <c r="I20" s="14"/>
      <c r="J20" s="2"/>
      <c r="K20" s="2"/>
      <c r="L20" s="2"/>
      <c r="M20" s="14"/>
    </row>
    <row r="21" spans="2:13" ht="22.5" x14ac:dyDescent="0.55000000000000004">
      <c r="B21" s="3">
        <v>8</v>
      </c>
      <c r="C21" s="4">
        <v>128</v>
      </c>
      <c r="D21" s="5">
        <f t="shared" si="0"/>
        <v>42409.090909090904</v>
      </c>
      <c r="E21" s="9">
        <f t="shared" si="1"/>
        <v>4240.909090909091</v>
      </c>
      <c r="F21" s="11">
        <v>46650</v>
      </c>
      <c r="G21" s="15"/>
      <c r="I21" s="14"/>
      <c r="J21" s="2"/>
      <c r="K21" s="2"/>
      <c r="L21" s="2"/>
      <c r="M21" s="14"/>
    </row>
    <row r="22" spans="2:13" ht="22.5" x14ac:dyDescent="0.55000000000000004">
      <c r="B22" s="3">
        <v>8.5</v>
      </c>
      <c r="C22" s="4">
        <v>136</v>
      </c>
      <c r="D22" s="5">
        <f t="shared" si="0"/>
        <v>45054.545454545449</v>
      </c>
      <c r="E22" s="9">
        <f t="shared" si="1"/>
        <v>4505.454545454545</v>
      </c>
      <c r="F22" s="11">
        <v>49560</v>
      </c>
      <c r="G22" s="15"/>
      <c r="I22" s="14"/>
      <c r="J22" s="2"/>
      <c r="K22" s="2"/>
      <c r="L22" s="2"/>
      <c r="M22" s="14"/>
    </row>
    <row r="23" spans="2:13" ht="22.5" x14ac:dyDescent="0.55000000000000004">
      <c r="B23" s="3">
        <v>9</v>
      </c>
      <c r="C23" s="4">
        <v>144</v>
      </c>
      <c r="D23" s="5">
        <f t="shared" si="0"/>
        <v>47709.090909090904</v>
      </c>
      <c r="E23" s="9">
        <f t="shared" si="1"/>
        <v>4770.909090909091</v>
      </c>
      <c r="F23" s="11">
        <v>52480</v>
      </c>
      <c r="G23" s="15"/>
      <c r="I23" s="14"/>
      <c r="J23" s="2"/>
      <c r="K23" s="2"/>
      <c r="L23" s="2"/>
      <c r="M23" s="14"/>
    </row>
    <row r="24" spans="2:13" ht="23" thickBot="1" x14ac:dyDescent="0.6">
      <c r="B24" s="3">
        <v>9.5</v>
      </c>
      <c r="C24" s="4">
        <v>152</v>
      </c>
      <c r="D24" s="5">
        <f t="shared" si="0"/>
        <v>50363.63636363636</v>
      </c>
      <c r="E24" s="9">
        <f t="shared" si="1"/>
        <v>5036.363636363636</v>
      </c>
      <c r="F24" s="12">
        <v>55400</v>
      </c>
      <c r="G24" s="15"/>
      <c r="I24" s="14"/>
      <c r="J24" s="2"/>
      <c r="K24" s="2"/>
      <c r="L24" s="2"/>
      <c r="M24" s="14"/>
    </row>
    <row r="26" spans="2:13" ht="48" customHeight="1" x14ac:dyDescent="0.55000000000000004"/>
  </sheetData>
  <phoneticPr fontId="2"/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"/>
  <sheetViews>
    <sheetView tabSelected="1" zoomScaleNormal="100" workbookViewId="0">
      <selection activeCell="P8" sqref="P8"/>
    </sheetView>
  </sheetViews>
  <sheetFormatPr defaultRowHeight="18" x14ac:dyDescent="0.55000000000000004"/>
  <cols>
    <col min="1" max="1" width="16.08203125" style="18" customWidth="1"/>
    <col min="2" max="2" width="10.75" customWidth="1"/>
    <col min="3" max="3" width="15.83203125" customWidth="1"/>
    <col min="4" max="4" width="17.33203125" customWidth="1"/>
    <col min="6" max="6" width="16.08203125" customWidth="1"/>
    <col min="7" max="7" width="19.25" customWidth="1"/>
    <col min="8" max="8" width="14.25" style="18" customWidth="1"/>
  </cols>
  <sheetData>
    <row r="1" spans="1:9" ht="43.5" customHeight="1" x14ac:dyDescent="0.55000000000000004">
      <c r="A1" s="51"/>
      <c r="B1" s="51" t="s">
        <v>19</v>
      </c>
      <c r="C1" s="51"/>
      <c r="D1" s="51"/>
      <c r="E1" s="55" t="s">
        <v>20</v>
      </c>
      <c r="F1" s="55"/>
      <c r="G1" s="55"/>
      <c r="H1" s="55"/>
    </row>
    <row r="2" spans="1:9" ht="25.5" customHeight="1" x14ac:dyDescent="0.55000000000000004">
      <c r="A2" s="51"/>
      <c r="B2" s="51" t="s">
        <v>21</v>
      </c>
      <c r="C2" s="51"/>
      <c r="D2" s="51"/>
      <c r="E2" s="51" t="s">
        <v>22</v>
      </c>
      <c r="F2" s="51"/>
      <c r="G2" s="51"/>
      <c r="H2" s="51"/>
    </row>
    <row r="3" spans="1:9" ht="27" customHeight="1" x14ac:dyDescent="0.55000000000000004">
      <c r="A3" s="51"/>
      <c r="B3" s="16" t="s">
        <v>11</v>
      </c>
      <c r="C3" s="16" t="s">
        <v>12</v>
      </c>
      <c r="D3" s="16" t="s">
        <v>13</v>
      </c>
      <c r="E3" s="16" t="s">
        <v>11</v>
      </c>
      <c r="F3" s="16" t="s">
        <v>12</v>
      </c>
      <c r="G3" s="16" t="s">
        <v>14</v>
      </c>
      <c r="H3" s="16" t="s">
        <v>15</v>
      </c>
    </row>
    <row r="4" spans="1:9" ht="42.75" customHeight="1" x14ac:dyDescent="0.55000000000000004">
      <c r="A4" s="16" t="s">
        <v>5</v>
      </c>
      <c r="B4" s="16" t="s">
        <v>16</v>
      </c>
      <c r="C4" s="17" t="s">
        <v>26</v>
      </c>
      <c r="D4" s="17" t="s">
        <v>27</v>
      </c>
      <c r="E4" s="16" t="s">
        <v>16</v>
      </c>
      <c r="F4" s="17" t="s">
        <v>32</v>
      </c>
      <c r="G4" s="17" t="s">
        <v>23</v>
      </c>
      <c r="H4" s="16"/>
    </row>
    <row r="5" spans="1:9" ht="40.5" customHeight="1" x14ac:dyDescent="0.55000000000000004">
      <c r="A5" s="16" t="s">
        <v>6</v>
      </c>
      <c r="B5" s="16" t="s">
        <v>16</v>
      </c>
      <c r="C5" s="53" t="s">
        <v>28</v>
      </c>
      <c r="D5" s="53"/>
      <c r="E5" s="16" t="s">
        <v>16</v>
      </c>
      <c r="F5" s="52" t="s">
        <v>33</v>
      </c>
      <c r="G5" s="52"/>
      <c r="H5" s="16"/>
    </row>
    <row r="6" spans="1:9" ht="42" customHeight="1" x14ac:dyDescent="0.55000000000000004">
      <c r="A6" s="16" t="s">
        <v>7</v>
      </c>
      <c r="B6" s="16" t="s">
        <v>16</v>
      </c>
      <c r="C6" s="53" t="s">
        <v>29</v>
      </c>
      <c r="D6" s="54"/>
      <c r="E6" s="16" t="s">
        <v>16</v>
      </c>
      <c r="F6" s="52" t="s">
        <v>24</v>
      </c>
      <c r="G6" s="51"/>
      <c r="H6" s="16"/>
    </row>
    <row r="7" spans="1:9" ht="52.5" customHeight="1" x14ac:dyDescent="0.55000000000000004">
      <c r="A7" s="16" t="s">
        <v>8</v>
      </c>
      <c r="B7" s="53" t="s">
        <v>17</v>
      </c>
      <c r="C7" s="54"/>
      <c r="D7" s="54"/>
      <c r="E7" s="53" t="s">
        <v>17</v>
      </c>
      <c r="F7" s="54"/>
      <c r="G7" s="54"/>
      <c r="H7" s="19" t="s">
        <v>25</v>
      </c>
    </row>
    <row r="8" spans="1:9" ht="28.5" customHeight="1" x14ac:dyDescent="0.55000000000000004">
      <c r="A8" s="16" t="s">
        <v>9</v>
      </c>
      <c r="B8" s="54" t="s">
        <v>30</v>
      </c>
      <c r="C8" s="54"/>
      <c r="D8" s="54"/>
      <c r="E8" s="54" t="s">
        <v>30</v>
      </c>
      <c r="F8" s="54"/>
      <c r="G8" s="54"/>
      <c r="H8" s="19" t="s">
        <v>25</v>
      </c>
    </row>
    <row r="9" spans="1:9" ht="28.5" customHeight="1" x14ac:dyDescent="0.55000000000000004">
      <c r="A9" s="16" t="s">
        <v>10</v>
      </c>
      <c r="B9" s="51" t="s">
        <v>18</v>
      </c>
      <c r="C9" s="51"/>
      <c r="D9" s="51"/>
      <c r="E9" s="51" t="s">
        <v>18</v>
      </c>
      <c r="F9" s="51"/>
      <c r="G9" s="51"/>
      <c r="H9" s="19" t="s">
        <v>25</v>
      </c>
    </row>
    <row r="11" spans="1:9" x14ac:dyDescent="0.55000000000000004">
      <c r="G11" s="56" t="s">
        <v>31</v>
      </c>
      <c r="H11" s="56"/>
      <c r="I11" s="56"/>
    </row>
  </sheetData>
  <mergeCells count="16">
    <mergeCell ref="G11:I11"/>
    <mergeCell ref="E7:G7"/>
    <mergeCell ref="B7:D7"/>
    <mergeCell ref="E8:G8"/>
    <mergeCell ref="B8:D8"/>
    <mergeCell ref="B9:D9"/>
    <mergeCell ref="E9:G9"/>
    <mergeCell ref="A1:A3"/>
    <mergeCell ref="F5:G5"/>
    <mergeCell ref="F6:G6"/>
    <mergeCell ref="C5:D5"/>
    <mergeCell ref="C6:D6"/>
    <mergeCell ref="B2:D2"/>
    <mergeCell ref="E2:H2"/>
    <mergeCell ref="B1:D1"/>
    <mergeCell ref="E1:H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A63C-127A-4CCF-AF90-A752FDAEFD6E}">
  <dimension ref="A1:G53"/>
  <sheetViews>
    <sheetView workbookViewId="0">
      <selection activeCell="G2" sqref="G2"/>
    </sheetView>
  </sheetViews>
  <sheetFormatPr defaultColWidth="8.25" defaultRowHeight="18" x14ac:dyDescent="0.55000000000000004"/>
  <cols>
    <col min="1" max="1" width="10.33203125" customWidth="1"/>
    <col min="2" max="2" width="10.4140625" style="18" customWidth="1"/>
    <col min="3" max="5" width="13.4140625" customWidth="1"/>
    <col min="6" max="6" width="13.25" customWidth="1"/>
    <col min="7" max="7" width="13.4140625" customWidth="1"/>
    <col min="8" max="8" width="3.33203125" style="20" customWidth="1"/>
    <col min="9" max="16384" width="8.25" style="20"/>
  </cols>
  <sheetData>
    <row r="1" spans="1:7" ht="20" x14ac:dyDescent="0.55000000000000004">
      <c r="A1" s="48" t="s">
        <v>34</v>
      </c>
      <c r="B1" s="48"/>
      <c r="C1" s="48"/>
      <c r="D1" s="48"/>
      <c r="E1" s="48"/>
      <c r="F1" s="48"/>
      <c r="G1" s="21" t="s">
        <v>64</v>
      </c>
    </row>
    <row r="2" spans="1:7" ht="55.5" customHeight="1" x14ac:dyDescent="0.55000000000000004">
      <c r="A2" s="49" t="s">
        <v>35</v>
      </c>
      <c r="B2" s="45" t="s">
        <v>36</v>
      </c>
      <c r="C2" s="22" t="s">
        <v>37</v>
      </c>
      <c r="D2" s="22" t="s">
        <v>38</v>
      </c>
      <c r="E2" s="23" t="s">
        <v>39</v>
      </c>
      <c r="F2" s="23" t="s">
        <v>40</v>
      </c>
      <c r="G2" s="23" t="s">
        <v>41</v>
      </c>
    </row>
    <row r="3" spans="1:7" ht="15.75" customHeight="1" x14ac:dyDescent="0.55000000000000004">
      <c r="A3" s="50"/>
      <c r="B3" s="47"/>
      <c r="C3" s="24" t="s">
        <v>42</v>
      </c>
      <c r="D3" s="24" t="s">
        <v>42</v>
      </c>
      <c r="E3" s="25" t="s">
        <v>42</v>
      </c>
      <c r="F3" s="25" t="s">
        <v>42</v>
      </c>
      <c r="G3" s="25" t="s">
        <v>42</v>
      </c>
    </row>
    <row r="4" spans="1:7" ht="20" x14ac:dyDescent="0.6">
      <c r="A4" s="45" t="s">
        <v>43</v>
      </c>
      <c r="B4" s="26" t="s">
        <v>44</v>
      </c>
      <c r="C4" s="27">
        <v>17560</v>
      </c>
      <c r="D4" s="27">
        <v>16700</v>
      </c>
      <c r="E4" s="28">
        <v>19700</v>
      </c>
      <c r="F4" s="28">
        <v>15000</v>
      </c>
      <c r="G4" s="28">
        <v>17700</v>
      </c>
    </row>
    <row r="5" spans="1:7" ht="20" x14ac:dyDescent="0.6">
      <c r="A5" s="46"/>
      <c r="B5" s="29" t="s">
        <v>45</v>
      </c>
      <c r="C5" s="30">
        <v>15600</v>
      </c>
      <c r="D5" s="30">
        <v>14900</v>
      </c>
      <c r="E5" s="31">
        <v>17700</v>
      </c>
      <c r="F5" s="31">
        <v>13400</v>
      </c>
      <c r="G5" s="31">
        <v>15900</v>
      </c>
    </row>
    <row r="6" spans="1:7" ht="20" x14ac:dyDescent="0.6">
      <c r="A6" s="47"/>
      <c r="B6" s="32" t="s">
        <v>46</v>
      </c>
      <c r="C6" s="33">
        <v>15600</v>
      </c>
      <c r="D6" s="33">
        <v>14900</v>
      </c>
      <c r="E6" s="34">
        <v>17700</v>
      </c>
      <c r="F6" s="35">
        <v>13400</v>
      </c>
      <c r="G6" s="34">
        <v>15900</v>
      </c>
    </row>
    <row r="7" spans="1:7" ht="20" x14ac:dyDescent="0.6">
      <c r="A7" s="45" t="s">
        <v>47</v>
      </c>
      <c r="B7" s="26" t="s">
        <v>44</v>
      </c>
      <c r="C7" s="27">
        <v>21060</v>
      </c>
      <c r="D7" s="27">
        <v>19800</v>
      </c>
      <c r="E7" s="28">
        <v>23600</v>
      </c>
      <c r="F7" s="28">
        <v>17800</v>
      </c>
      <c r="G7" s="28">
        <v>21200</v>
      </c>
    </row>
    <row r="8" spans="1:7" ht="20" x14ac:dyDescent="0.6">
      <c r="A8" s="46"/>
      <c r="B8" s="29" t="s">
        <v>45</v>
      </c>
      <c r="C8" s="30">
        <v>18800</v>
      </c>
      <c r="D8" s="30">
        <v>17800</v>
      </c>
      <c r="E8" s="31">
        <v>21100</v>
      </c>
      <c r="F8" s="31">
        <v>16000</v>
      </c>
      <c r="G8" s="31">
        <v>18900</v>
      </c>
    </row>
    <row r="9" spans="1:7" ht="20" x14ac:dyDescent="0.6">
      <c r="A9" s="47"/>
      <c r="B9" s="32" t="s">
        <v>46</v>
      </c>
      <c r="C9" s="33">
        <v>18800</v>
      </c>
      <c r="D9" s="33">
        <v>17800</v>
      </c>
      <c r="E9" s="34">
        <v>21100</v>
      </c>
      <c r="F9" s="35">
        <v>16000</v>
      </c>
      <c r="G9" s="34">
        <v>18900</v>
      </c>
    </row>
    <row r="10" spans="1:7" ht="20" x14ac:dyDescent="0.6">
      <c r="A10" s="45" t="s">
        <v>48</v>
      </c>
      <c r="B10" s="26" t="s">
        <v>44</v>
      </c>
      <c r="C10" s="27">
        <v>20560</v>
      </c>
      <c r="D10" s="27">
        <v>19400</v>
      </c>
      <c r="E10" s="28">
        <v>23000</v>
      </c>
      <c r="F10" s="28">
        <v>17400</v>
      </c>
      <c r="G10" s="28">
        <v>20700</v>
      </c>
    </row>
    <row r="11" spans="1:7" ht="20" x14ac:dyDescent="0.6">
      <c r="A11" s="46"/>
      <c r="B11" s="29" t="s">
        <v>45</v>
      </c>
      <c r="C11" s="30">
        <v>18400</v>
      </c>
      <c r="D11" s="30">
        <v>17400</v>
      </c>
      <c r="E11" s="31">
        <v>20700</v>
      </c>
      <c r="F11" s="31">
        <v>15600</v>
      </c>
      <c r="G11" s="31">
        <v>18600</v>
      </c>
    </row>
    <row r="12" spans="1:7" ht="20" x14ac:dyDescent="0.6">
      <c r="A12" s="47"/>
      <c r="B12" s="32" t="s">
        <v>46</v>
      </c>
      <c r="C12" s="33">
        <v>18400</v>
      </c>
      <c r="D12" s="33">
        <v>17400</v>
      </c>
      <c r="E12" s="34">
        <v>20700</v>
      </c>
      <c r="F12" s="35">
        <v>15600</v>
      </c>
      <c r="G12" s="34">
        <v>18600</v>
      </c>
    </row>
    <row r="13" spans="1:7" ht="20" x14ac:dyDescent="0.6">
      <c r="A13" s="45" t="s">
        <v>49</v>
      </c>
      <c r="B13" s="26" t="s">
        <v>44</v>
      </c>
      <c r="C13" s="27">
        <v>20460</v>
      </c>
      <c r="D13" s="27">
        <v>19300</v>
      </c>
      <c r="E13" s="28">
        <v>22900</v>
      </c>
      <c r="F13" s="28">
        <v>17300</v>
      </c>
      <c r="G13" s="28">
        <v>20600</v>
      </c>
    </row>
    <row r="14" spans="1:7" ht="20" x14ac:dyDescent="0.6">
      <c r="A14" s="46"/>
      <c r="B14" s="29" t="s">
        <v>45</v>
      </c>
      <c r="C14" s="30">
        <v>18200</v>
      </c>
      <c r="D14" s="30">
        <v>17200</v>
      </c>
      <c r="E14" s="31">
        <v>20500</v>
      </c>
      <c r="F14" s="31">
        <v>15400</v>
      </c>
      <c r="G14" s="31">
        <v>18400</v>
      </c>
    </row>
    <row r="15" spans="1:7" ht="20" x14ac:dyDescent="0.6">
      <c r="A15" s="47"/>
      <c r="B15" s="32" t="s">
        <v>46</v>
      </c>
      <c r="C15" s="33">
        <v>18200</v>
      </c>
      <c r="D15" s="33">
        <v>17200</v>
      </c>
      <c r="E15" s="34">
        <v>20500</v>
      </c>
      <c r="F15" s="35">
        <v>15400</v>
      </c>
      <c r="G15" s="34">
        <v>18400</v>
      </c>
    </row>
    <row r="16" spans="1:7" ht="20" x14ac:dyDescent="0.6">
      <c r="A16" s="45" t="s">
        <v>50</v>
      </c>
      <c r="B16" s="26" t="s">
        <v>44</v>
      </c>
      <c r="C16" s="27">
        <v>22560</v>
      </c>
      <c r="D16" s="27">
        <v>21200</v>
      </c>
      <c r="E16" s="28">
        <v>25100</v>
      </c>
      <c r="F16" s="28">
        <v>19000</v>
      </c>
      <c r="G16" s="28">
        <v>22500</v>
      </c>
    </row>
    <row r="17" spans="1:7" ht="20" x14ac:dyDescent="0.6">
      <c r="A17" s="46"/>
      <c r="B17" s="29" t="s">
        <v>45</v>
      </c>
      <c r="C17" s="30">
        <v>20100</v>
      </c>
      <c r="D17" s="30">
        <v>18900</v>
      </c>
      <c r="E17" s="31">
        <v>22500</v>
      </c>
      <c r="F17" s="31">
        <v>17000</v>
      </c>
      <c r="G17" s="31">
        <v>20200</v>
      </c>
    </row>
    <row r="18" spans="1:7" ht="20" x14ac:dyDescent="0.6">
      <c r="A18" s="47"/>
      <c r="B18" s="32" t="s">
        <v>46</v>
      </c>
      <c r="C18" s="33">
        <v>20100</v>
      </c>
      <c r="D18" s="33">
        <v>18900</v>
      </c>
      <c r="E18" s="34">
        <v>22500</v>
      </c>
      <c r="F18" s="35">
        <v>17000</v>
      </c>
      <c r="G18" s="34">
        <v>20200</v>
      </c>
    </row>
    <row r="19" spans="1:7" ht="20" x14ac:dyDescent="0.6">
      <c r="A19" s="45" t="s">
        <v>51</v>
      </c>
      <c r="B19" s="26" t="s">
        <v>44</v>
      </c>
      <c r="C19" s="27">
        <v>22160</v>
      </c>
      <c r="D19" s="27">
        <v>20800</v>
      </c>
      <c r="E19" s="28">
        <v>24800</v>
      </c>
      <c r="F19" s="28">
        <v>18700</v>
      </c>
      <c r="G19" s="28">
        <v>22300</v>
      </c>
    </row>
    <row r="20" spans="1:7" ht="20" x14ac:dyDescent="0.6">
      <c r="A20" s="46"/>
      <c r="B20" s="29" t="s">
        <v>45</v>
      </c>
      <c r="C20" s="30">
        <v>19800</v>
      </c>
      <c r="D20" s="30">
        <v>18700</v>
      </c>
      <c r="E20" s="31">
        <v>22200</v>
      </c>
      <c r="F20" s="31">
        <v>16800</v>
      </c>
      <c r="G20" s="31">
        <v>19900</v>
      </c>
    </row>
    <row r="21" spans="1:7" ht="20" x14ac:dyDescent="0.6">
      <c r="A21" s="47"/>
      <c r="B21" s="32" t="s">
        <v>46</v>
      </c>
      <c r="C21" s="33">
        <v>19800</v>
      </c>
      <c r="D21" s="33">
        <v>18700</v>
      </c>
      <c r="E21" s="34">
        <v>22200</v>
      </c>
      <c r="F21" s="35">
        <v>16800</v>
      </c>
      <c r="G21" s="34">
        <v>19900</v>
      </c>
    </row>
    <row r="22" spans="1:7" ht="20" x14ac:dyDescent="0.6">
      <c r="A22" s="45" t="s">
        <v>52</v>
      </c>
      <c r="B22" s="26" t="s">
        <v>44</v>
      </c>
      <c r="C22" s="27">
        <v>24260</v>
      </c>
      <c r="D22" s="27">
        <v>22700</v>
      </c>
      <c r="E22" s="28">
        <v>27000</v>
      </c>
      <c r="F22" s="28">
        <v>20400</v>
      </c>
      <c r="G22" s="28">
        <v>24300</v>
      </c>
    </row>
    <row r="23" spans="1:7" ht="20" x14ac:dyDescent="0.6">
      <c r="A23" s="46"/>
      <c r="B23" s="29" t="s">
        <v>45</v>
      </c>
      <c r="C23" s="30">
        <v>21600</v>
      </c>
      <c r="D23" s="30">
        <v>20300</v>
      </c>
      <c r="E23" s="31">
        <v>24200</v>
      </c>
      <c r="F23" s="31">
        <v>18200</v>
      </c>
      <c r="G23" s="31">
        <v>21700</v>
      </c>
    </row>
    <row r="24" spans="1:7" ht="20" x14ac:dyDescent="0.6">
      <c r="A24" s="47"/>
      <c r="B24" s="32" t="s">
        <v>46</v>
      </c>
      <c r="C24" s="33">
        <v>21600</v>
      </c>
      <c r="D24" s="33">
        <v>20300</v>
      </c>
      <c r="E24" s="34">
        <v>24200</v>
      </c>
      <c r="F24" s="35">
        <v>18200</v>
      </c>
      <c r="G24" s="34">
        <v>21700</v>
      </c>
    </row>
    <row r="25" spans="1:7" ht="14.25" customHeight="1" x14ac:dyDescent="0.6">
      <c r="A25" s="45" t="s">
        <v>53</v>
      </c>
      <c r="B25" s="26" t="s">
        <v>44</v>
      </c>
      <c r="C25" s="27">
        <v>25460</v>
      </c>
      <c r="D25" s="27">
        <v>23800</v>
      </c>
      <c r="E25" s="28">
        <v>28300</v>
      </c>
      <c r="F25" s="28">
        <v>21400</v>
      </c>
      <c r="G25" s="28">
        <v>25400</v>
      </c>
    </row>
    <row r="26" spans="1:7" ht="14.25" customHeight="1" x14ac:dyDescent="0.6">
      <c r="A26" s="46"/>
      <c r="B26" s="29" t="s">
        <v>45</v>
      </c>
      <c r="C26" s="30">
        <v>22700</v>
      </c>
      <c r="D26" s="30">
        <v>21300</v>
      </c>
      <c r="E26" s="31">
        <v>25300</v>
      </c>
      <c r="F26" s="31">
        <v>19100</v>
      </c>
      <c r="G26" s="31">
        <v>22700</v>
      </c>
    </row>
    <row r="27" spans="1:7" ht="14.25" customHeight="1" x14ac:dyDescent="0.6">
      <c r="A27" s="47"/>
      <c r="B27" s="32" t="s">
        <v>46</v>
      </c>
      <c r="C27" s="33">
        <v>22700</v>
      </c>
      <c r="D27" s="33">
        <v>21300</v>
      </c>
      <c r="E27" s="34">
        <v>25300</v>
      </c>
      <c r="F27" s="35">
        <v>19100</v>
      </c>
      <c r="G27" s="34">
        <v>22700</v>
      </c>
    </row>
    <row r="28" spans="1:7" ht="14.25" customHeight="1" x14ac:dyDescent="0.6">
      <c r="A28" s="45" t="s">
        <v>54</v>
      </c>
      <c r="B28" s="26" t="s">
        <v>44</v>
      </c>
      <c r="C28" s="27">
        <v>24460</v>
      </c>
      <c r="D28" s="27">
        <v>22900</v>
      </c>
      <c r="E28" s="28">
        <v>27200</v>
      </c>
      <c r="F28" s="28">
        <v>20600</v>
      </c>
      <c r="G28" s="28">
        <v>24400</v>
      </c>
    </row>
    <row r="29" spans="1:7" ht="14.25" customHeight="1" x14ac:dyDescent="0.6">
      <c r="A29" s="46"/>
      <c r="B29" s="29" t="s">
        <v>45</v>
      </c>
      <c r="C29" s="30">
        <v>21800</v>
      </c>
      <c r="D29" s="30">
        <v>20500</v>
      </c>
      <c r="E29" s="31">
        <v>24300</v>
      </c>
      <c r="F29" s="31">
        <v>18400</v>
      </c>
      <c r="G29" s="31">
        <v>21800</v>
      </c>
    </row>
    <row r="30" spans="1:7" ht="14.25" customHeight="1" x14ac:dyDescent="0.6">
      <c r="A30" s="47"/>
      <c r="B30" s="32" t="s">
        <v>46</v>
      </c>
      <c r="C30" s="33">
        <v>21800</v>
      </c>
      <c r="D30" s="33">
        <v>20500</v>
      </c>
      <c r="E30" s="34">
        <v>24300</v>
      </c>
      <c r="F30" s="35">
        <v>18400</v>
      </c>
      <c r="G30" s="34">
        <v>21800</v>
      </c>
    </row>
    <row r="31" spans="1:7" ht="14.25" customHeight="1" x14ac:dyDescent="0.6">
      <c r="A31" s="45" t="s">
        <v>55</v>
      </c>
      <c r="B31" s="26" t="s">
        <v>44</v>
      </c>
      <c r="C31" s="27">
        <v>24560</v>
      </c>
      <c r="D31" s="27">
        <v>23000</v>
      </c>
      <c r="E31" s="28">
        <v>27300</v>
      </c>
      <c r="F31" s="28">
        <v>20700</v>
      </c>
      <c r="G31" s="28">
        <v>24500</v>
      </c>
    </row>
    <row r="32" spans="1:7" ht="14.25" customHeight="1" x14ac:dyDescent="0.6">
      <c r="A32" s="46"/>
      <c r="B32" s="29" t="s">
        <v>45</v>
      </c>
      <c r="C32" s="30">
        <v>21900</v>
      </c>
      <c r="D32" s="30">
        <v>20600</v>
      </c>
      <c r="E32" s="31">
        <v>24400</v>
      </c>
      <c r="F32" s="31">
        <v>18500</v>
      </c>
      <c r="G32" s="31">
        <v>21900</v>
      </c>
    </row>
    <row r="33" spans="1:7" ht="14.25" customHeight="1" x14ac:dyDescent="0.6">
      <c r="A33" s="47"/>
      <c r="B33" s="32" t="s">
        <v>46</v>
      </c>
      <c r="C33" s="33">
        <v>21900</v>
      </c>
      <c r="D33" s="33">
        <v>20600</v>
      </c>
      <c r="E33" s="34">
        <v>24400</v>
      </c>
      <c r="F33" s="35">
        <v>18500</v>
      </c>
      <c r="G33" s="34">
        <v>21900</v>
      </c>
    </row>
    <row r="34" spans="1:7" ht="14.25" customHeight="1" x14ac:dyDescent="0.6">
      <c r="A34" s="45" t="s">
        <v>56</v>
      </c>
      <c r="B34" s="26" t="s">
        <v>44</v>
      </c>
      <c r="C34" s="27">
        <v>26960</v>
      </c>
      <c r="D34" s="27">
        <v>25100</v>
      </c>
      <c r="E34" s="28">
        <v>29900</v>
      </c>
      <c r="F34" s="28">
        <v>22500</v>
      </c>
      <c r="G34" s="28">
        <v>26900</v>
      </c>
    </row>
    <row r="35" spans="1:7" ht="14.25" customHeight="1" x14ac:dyDescent="0.6">
      <c r="A35" s="46"/>
      <c r="B35" s="29" t="s">
        <v>45</v>
      </c>
      <c r="C35" s="30">
        <v>24000</v>
      </c>
      <c r="D35" s="30">
        <v>22500</v>
      </c>
      <c r="E35" s="31">
        <v>26800</v>
      </c>
      <c r="F35" s="31">
        <v>20200</v>
      </c>
      <c r="G35" s="31">
        <v>24100</v>
      </c>
    </row>
    <row r="36" spans="1:7" ht="14.25" customHeight="1" x14ac:dyDescent="0.6">
      <c r="A36" s="47"/>
      <c r="B36" s="32" t="s">
        <v>46</v>
      </c>
      <c r="C36" s="33">
        <v>24000</v>
      </c>
      <c r="D36" s="33">
        <v>22500</v>
      </c>
      <c r="E36" s="34">
        <v>26800</v>
      </c>
      <c r="F36" s="35">
        <v>20200</v>
      </c>
      <c r="G36" s="34">
        <v>24100</v>
      </c>
    </row>
    <row r="37" spans="1:7" ht="14.25" customHeight="1" x14ac:dyDescent="0.6">
      <c r="A37" s="45" t="s">
        <v>57</v>
      </c>
      <c r="B37" s="26" t="s">
        <v>44</v>
      </c>
      <c r="C37" s="27">
        <v>30360</v>
      </c>
      <c r="D37" s="27">
        <v>28200</v>
      </c>
      <c r="E37" s="28">
        <v>33600</v>
      </c>
      <c r="F37" s="28">
        <v>25300</v>
      </c>
      <c r="G37" s="28">
        <v>30200</v>
      </c>
    </row>
    <row r="38" spans="1:7" ht="14.25" customHeight="1" x14ac:dyDescent="0.6">
      <c r="A38" s="46"/>
      <c r="B38" s="29" t="s">
        <v>45</v>
      </c>
      <c r="C38" s="30">
        <v>27000</v>
      </c>
      <c r="D38" s="30">
        <v>25200</v>
      </c>
      <c r="E38" s="31">
        <v>30000</v>
      </c>
      <c r="F38" s="31">
        <v>22600</v>
      </c>
      <c r="G38" s="31">
        <v>27000</v>
      </c>
    </row>
    <row r="39" spans="1:7" ht="14.25" customHeight="1" x14ac:dyDescent="0.6">
      <c r="A39" s="47"/>
      <c r="B39" s="32" t="s">
        <v>46</v>
      </c>
      <c r="C39" s="33">
        <v>27000</v>
      </c>
      <c r="D39" s="33">
        <v>25200</v>
      </c>
      <c r="E39" s="34">
        <v>30000</v>
      </c>
      <c r="F39" s="35">
        <v>22600</v>
      </c>
      <c r="G39" s="34">
        <v>27000</v>
      </c>
    </row>
    <row r="40" spans="1:7" ht="14.25" customHeight="1" x14ac:dyDescent="0.6">
      <c r="A40" s="45" t="s">
        <v>58</v>
      </c>
      <c r="B40" s="26" t="s">
        <v>44</v>
      </c>
      <c r="C40" s="27">
        <v>28560</v>
      </c>
      <c r="D40" s="27">
        <v>26600</v>
      </c>
      <c r="E40" s="28">
        <v>31600</v>
      </c>
      <c r="F40" s="28">
        <v>23900</v>
      </c>
      <c r="G40" s="28">
        <v>28400</v>
      </c>
    </row>
    <row r="41" spans="1:7" ht="14.25" customHeight="1" x14ac:dyDescent="0.6">
      <c r="A41" s="46"/>
      <c r="B41" s="29" t="s">
        <v>45</v>
      </c>
      <c r="C41" s="30">
        <v>25400</v>
      </c>
      <c r="D41" s="30">
        <v>23700</v>
      </c>
      <c r="E41" s="31">
        <v>28300</v>
      </c>
      <c r="F41" s="31">
        <v>21300</v>
      </c>
      <c r="G41" s="31">
        <v>25400</v>
      </c>
    </row>
    <row r="42" spans="1:7" ht="14.25" customHeight="1" x14ac:dyDescent="0.6">
      <c r="A42" s="47"/>
      <c r="B42" s="32" t="s">
        <v>46</v>
      </c>
      <c r="C42" s="33">
        <v>25400</v>
      </c>
      <c r="D42" s="33">
        <v>23700</v>
      </c>
      <c r="E42" s="34">
        <v>28300</v>
      </c>
      <c r="F42" s="35">
        <v>21300</v>
      </c>
      <c r="G42" s="34">
        <v>25400</v>
      </c>
    </row>
    <row r="43" spans="1:7" ht="14.25" customHeight="1" x14ac:dyDescent="0.6">
      <c r="A43" s="45" t="s">
        <v>59</v>
      </c>
      <c r="B43" s="26" t="s">
        <v>44</v>
      </c>
      <c r="C43" s="27">
        <v>30760</v>
      </c>
      <c r="D43" s="27">
        <v>28500</v>
      </c>
      <c r="E43" s="28">
        <v>34000</v>
      </c>
      <c r="F43" s="28">
        <v>25600</v>
      </c>
      <c r="G43" s="28">
        <v>30600</v>
      </c>
    </row>
    <row r="44" spans="1:7" ht="14.25" customHeight="1" x14ac:dyDescent="0.6">
      <c r="A44" s="46"/>
      <c r="B44" s="29" t="s">
        <v>45</v>
      </c>
      <c r="C44" s="30">
        <v>27400</v>
      </c>
      <c r="D44" s="30">
        <v>25500</v>
      </c>
      <c r="E44" s="31">
        <v>30500</v>
      </c>
      <c r="F44" s="31">
        <v>22900</v>
      </c>
      <c r="G44" s="31">
        <v>27400</v>
      </c>
    </row>
    <row r="45" spans="1:7" ht="14.25" customHeight="1" x14ac:dyDescent="0.6">
      <c r="A45" s="47"/>
      <c r="B45" s="32" t="s">
        <v>46</v>
      </c>
      <c r="C45" s="36">
        <v>27400</v>
      </c>
      <c r="D45" s="36">
        <v>25500</v>
      </c>
      <c r="E45" s="34">
        <v>30500</v>
      </c>
      <c r="F45" s="34">
        <v>22900</v>
      </c>
      <c r="G45" s="34">
        <v>27400</v>
      </c>
    </row>
    <row r="46" spans="1:7" ht="14.25" customHeight="1" x14ac:dyDescent="0.6">
      <c r="A46" s="37"/>
      <c r="C46" s="38"/>
      <c r="D46" s="38"/>
      <c r="E46" s="38"/>
      <c r="F46" s="38"/>
      <c r="G46" s="38"/>
    </row>
    <row r="47" spans="1:7" ht="20" x14ac:dyDescent="0.6">
      <c r="A47" s="39" t="s">
        <v>60</v>
      </c>
      <c r="B47" s="40"/>
      <c r="C47" s="41"/>
      <c r="D47" s="41"/>
      <c r="E47" s="41"/>
      <c r="F47" s="41"/>
      <c r="G47" s="41"/>
    </row>
    <row r="48" spans="1:7" ht="20" x14ac:dyDescent="0.6">
      <c r="A48" s="39" t="s">
        <v>61</v>
      </c>
      <c r="B48" s="40"/>
      <c r="C48" s="41"/>
      <c r="D48" s="41"/>
      <c r="E48" s="41"/>
      <c r="F48" s="41"/>
      <c r="G48" s="41"/>
    </row>
    <row r="49" spans="1:7" ht="20" x14ac:dyDescent="0.6">
      <c r="A49" s="39"/>
      <c r="B49" s="40"/>
      <c r="C49" s="41"/>
      <c r="D49" s="41"/>
      <c r="E49" s="41"/>
      <c r="F49" s="41"/>
      <c r="G49" s="41"/>
    </row>
    <row r="50" spans="1:7" ht="20" x14ac:dyDescent="0.6">
      <c r="A50" s="39" t="s">
        <v>62</v>
      </c>
      <c r="B50" s="40"/>
      <c r="C50" s="41"/>
      <c r="D50" s="41"/>
      <c r="E50" s="41"/>
      <c r="F50" s="41"/>
      <c r="G50" s="41"/>
    </row>
    <row r="51" spans="1:7" x14ac:dyDescent="0.55000000000000004">
      <c r="A51" s="42" t="s">
        <v>63</v>
      </c>
      <c r="B51" s="40"/>
      <c r="C51" s="43"/>
      <c r="D51" s="43"/>
      <c r="E51" s="43"/>
      <c r="F51" s="43"/>
      <c r="G51" s="43"/>
    </row>
    <row r="52" spans="1:7" x14ac:dyDescent="0.55000000000000004">
      <c r="A52" s="42"/>
    </row>
    <row r="53" spans="1:7" x14ac:dyDescent="0.55000000000000004">
      <c r="A53" s="44"/>
    </row>
  </sheetData>
  <mergeCells count="17">
    <mergeCell ref="A4:A6"/>
    <mergeCell ref="A37:A39"/>
    <mergeCell ref="A40:A42"/>
    <mergeCell ref="A43:A45"/>
    <mergeCell ref="A1:F1"/>
    <mergeCell ref="A28:A30"/>
    <mergeCell ref="A31:A33"/>
    <mergeCell ref="A34:A36"/>
    <mergeCell ref="A19:A21"/>
    <mergeCell ref="A22:A24"/>
    <mergeCell ref="A25:A27"/>
    <mergeCell ref="A13:A15"/>
    <mergeCell ref="A16:A18"/>
    <mergeCell ref="A7:A9"/>
    <mergeCell ref="A10:A12"/>
    <mergeCell ref="A2:A3"/>
    <mergeCell ref="B2:B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ドリーミー貸切料金</vt:lpstr>
      <vt:lpstr>新旧対照表</vt:lpstr>
      <vt:lpstr>羽田定額料金表</vt:lpstr>
      <vt:lpstr>ドリーミー貸切料金!Print_Area</vt:lpstr>
      <vt:lpstr>新旧対照表!Print_Area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祥子</dc:creator>
  <cp:lastModifiedBy>相澤 久夫</cp:lastModifiedBy>
  <cp:lastPrinted>2026-03-09T03:00:56Z</cp:lastPrinted>
  <dcterms:created xsi:type="dcterms:W3CDTF">2023-11-10T00:53:04Z</dcterms:created>
  <dcterms:modified xsi:type="dcterms:W3CDTF">2026-03-18T02:43:07Z</dcterms:modified>
</cp:coreProperties>
</file>